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c\Home\Documents\1 PROJEKTY\KNS\"/>
    </mc:Choice>
  </mc:AlternateContent>
  <xr:revisionPtr revIDLastSave="0" documentId="13_ncr:1_{EB25863D-DDB0-4192-ABE6-FD8223C8F94D}" xr6:coauthVersionLast="47" xr6:coauthVersionMax="47" xr10:uidLastSave="{00000000-0000-0000-0000-000000000000}"/>
  <bookViews>
    <workbookView xWindow="-98" yWindow="-98" windowWidth="22875" windowHeight="13321" xr2:uid="{BDFCC621-8416-4CC9-B538-A7BC0159A42A}"/>
  </bookViews>
  <sheets>
    <sheet name="Przykład 1" sheetId="1" r:id="rId1"/>
    <sheet name="Przykład 2" sheetId="2" r:id="rId2"/>
    <sheet name="Przykład 3" sheetId="4" r:id="rId3"/>
    <sheet name="Przykład 4" sheetId="3" r:id="rId4"/>
    <sheet name="Przykład 5" sheetId="5" r:id="rId5"/>
    <sheet name="Przykład 6" sheetId="6" r:id="rId6"/>
    <sheet name="Przykład 7" sheetId="7" r:id="rId7"/>
    <sheet name="Przykład 8" sheetId="8" r:id="rId8"/>
  </sheets>
  <definedNames>
    <definedName name="_xlnm._FilterDatabase" localSheetId="0" hidden="1">'Przykład 1'!$B$7:$E$18</definedName>
    <definedName name="_xlnm._FilterDatabase" localSheetId="1" hidden="1">'Przykład 2'!$B$4:$E$18</definedName>
    <definedName name="_xlnm._FilterDatabase" localSheetId="3" hidden="1">'Przykład 4'!#REF!</definedName>
    <definedName name="_xlnm._FilterDatabase" localSheetId="7" hidden="1">'Przykład 8'!$B$4:$E$16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7" l="1"/>
  <c r="H4" i="4"/>
  <c r="G4" i="2"/>
  <c r="G4" i="6"/>
  <c r="H8" i="3"/>
  <c r="I12" i="1"/>
  <c r="I15" i="7"/>
  <c r="H9" i="3"/>
  <c r="I11" i="1"/>
  <c r="K10" i="7"/>
  <c r="H5" i="4"/>
  <c r="G5" i="2"/>
  <c r="H4" i="8"/>
  <c r="I4" i="5"/>
</calcChain>
</file>

<file path=xl/sharedStrings.xml><?xml version="1.0" encoding="utf-8"?>
<sst xmlns="http://schemas.openxmlformats.org/spreadsheetml/2006/main" count="266" uniqueCount="114">
  <si>
    <t>Funkcja X.WYSZUKAJ()</t>
  </si>
  <si>
    <t>WYSZUKAJ.PIONOWO(szukana_wartość; tabela_tablica; nr_indeksu_kolumny; [przeszukiwany_zakres])</t>
  </si>
  <si>
    <t>Składnia:</t>
  </si>
  <si>
    <t>Data</t>
  </si>
  <si>
    <t>Kategoria</t>
  </si>
  <si>
    <t>Produkt</t>
  </si>
  <si>
    <t>Sprzedaż</t>
  </si>
  <si>
    <t>Folie</t>
  </si>
  <si>
    <t>Rebel Rockbox</t>
  </si>
  <si>
    <t>Głośniki</t>
  </si>
  <si>
    <t>Home Mini</t>
  </si>
  <si>
    <t>Flexible Glass</t>
  </si>
  <si>
    <t>Flexible Gorilla</t>
  </si>
  <si>
    <t>Funkcja WYSZUKAJ.PIONOWO() vs X.WYSZUKAJ()</t>
  </si>
  <si>
    <t>X.WYSZUKAJ(szukana_wartość; szukana_tablica; zwracana_tablica; [jeżeli_nie_znaleziono]; [tryb_dopasowywania]; [tryb_wyszukiwania])</t>
  </si>
  <si>
    <t>Pracownik</t>
  </si>
  <si>
    <t>Dział</t>
  </si>
  <si>
    <t>Wynagrodzenie</t>
  </si>
  <si>
    <t>Kowalski Adam</t>
  </si>
  <si>
    <t>IT</t>
  </si>
  <si>
    <t>Brzytwa Ewa</t>
  </si>
  <si>
    <t>Księgowość</t>
  </si>
  <si>
    <t>Patrzałek Artur</t>
  </si>
  <si>
    <t>Logistyka</t>
  </si>
  <si>
    <t>Błażej Krzysztof</t>
  </si>
  <si>
    <t>Nowicka Iwona</t>
  </si>
  <si>
    <t>Kadry</t>
  </si>
  <si>
    <t>Gruszka Mariusz</t>
  </si>
  <si>
    <t>Sobieraj Paulina</t>
  </si>
  <si>
    <t>Suchecki Grzegorz</t>
  </si>
  <si>
    <t>Tomala Aleksandra</t>
  </si>
  <si>
    <t>Krupa Mariola</t>
  </si>
  <si>
    <t>Wąsik Krzysztof</t>
  </si>
  <si>
    <t>Kowalczyk Michał</t>
  </si>
  <si>
    <t>Domagała Justyna</t>
  </si>
  <si>
    <t>Zapieraj Katarzyna</t>
  </si>
  <si>
    <t>Administracja</t>
  </si>
  <si>
    <t>Lubicz Kornel</t>
  </si>
  <si>
    <t>Olszewska Marcelina</t>
  </si>
  <si>
    <t>Tymański Patryk</t>
  </si>
  <si>
    <t>Grzybek Nina</t>
  </si>
  <si>
    <t>Prokop Lidia</t>
  </si>
  <si>
    <t>Gawrońska Urszula</t>
  </si>
  <si>
    <t>Zapadka Zbigniew</t>
  </si>
  <si>
    <t>KA609</t>
  </si>
  <si>
    <t>BE184</t>
  </si>
  <si>
    <t>PA689</t>
  </si>
  <si>
    <t>BK499</t>
  </si>
  <si>
    <t>NI238</t>
  </si>
  <si>
    <t>GM636</t>
  </si>
  <si>
    <t>SP678</t>
  </si>
  <si>
    <t>SG307</t>
  </si>
  <si>
    <t>TA928</t>
  </si>
  <si>
    <t>KM123</t>
  </si>
  <si>
    <t>WK687</t>
  </si>
  <si>
    <t>KM648</t>
  </si>
  <si>
    <t>DJ123</t>
  </si>
  <si>
    <t>ZK959</t>
  </si>
  <si>
    <t>BC182</t>
  </si>
  <si>
    <t>GN667</t>
  </si>
  <si>
    <t>Numer ID</t>
  </si>
  <si>
    <t>Rok (W.P)</t>
  </si>
  <si>
    <t>Rok (X.W)</t>
  </si>
  <si>
    <t>Rok</t>
  </si>
  <si>
    <t>Sprzedawca</t>
  </si>
  <si>
    <t>Produkt ID</t>
  </si>
  <si>
    <t>Baterie</t>
  </si>
  <si>
    <t>Akumulator DJI Mini 2</t>
  </si>
  <si>
    <t>B/001</t>
  </si>
  <si>
    <t>Akumulator DJI Mini 3</t>
  </si>
  <si>
    <t>B/002</t>
  </si>
  <si>
    <t>Akumulator EXO</t>
  </si>
  <si>
    <t>Drony</t>
  </si>
  <si>
    <t>DJI Mini 2</t>
  </si>
  <si>
    <t>DJI Mini 3</t>
  </si>
  <si>
    <t>D/002</t>
  </si>
  <si>
    <t>EXO Ranger</t>
  </si>
  <si>
    <t>FIMI X8 Mini</t>
  </si>
  <si>
    <t>D/004</t>
  </si>
  <si>
    <t>Ładowarki</t>
  </si>
  <si>
    <t>Hub ładujący DJI</t>
  </si>
  <si>
    <t>Ładowarka DJI Mini</t>
  </si>
  <si>
    <t>Przewód do ładowarki</t>
  </si>
  <si>
    <t>C/003</t>
  </si>
  <si>
    <t>Plecaki</t>
  </si>
  <si>
    <t>Mini torba</t>
  </si>
  <si>
    <t>P/001</t>
  </si>
  <si>
    <t>OneMo</t>
  </si>
  <si>
    <t>P/002</t>
  </si>
  <si>
    <t>Ilość</t>
  </si>
  <si>
    <t>Cena</t>
  </si>
  <si>
    <t>Zatrudniony</t>
  </si>
  <si>
    <t>Suchecki Błażej</t>
  </si>
  <si>
    <t>*Błażej</t>
  </si>
  <si>
    <t>Prowizja</t>
  </si>
  <si>
    <t>Kontrahent</t>
  </si>
  <si>
    <t>Kwota</t>
  </si>
  <si>
    <t>szkolenie</t>
  </si>
  <si>
    <t>Genesis</t>
  </si>
  <si>
    <t>reklama</t>
  </si>
  <si>
    <t>Brand Xpert</t>
  </si>
  <si>
    <t>oprogramowanie</t>
  </si>
  <si>
    <t>Dora Soft</t>
  </si>
  <si>
    <t>LogiX</t>
  </si>
  <si>
    <t>Labo Account</t>
  </si>
  <si>
    <t>Microsoft</t>
  </si>
  <si>
    <t>Inter Form</t>
  </si>
  <si>
    <t>Data i kwota ostatniej transakcji z Genesis</t>
  </si>
  <si>
    <t>Wszystkie dane ostatniej transakcji z Genesis</t>
  </si>
  <si>
    <t>Kwota ostatniej transakcji z Genesis</t>
  </si>
  <si>
    <t>Q1</t>
  </si>
  <si>
    <t>Q3</t>
  </si>
  <si>
    <t>Q2</t>
  </si>
  <si>
    <t>Kowalczyk Marian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</si>
</sst>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/>
        <bgColor theme="5"/>
      </patternFill>
    </fill>
  </fills>
  <borders count="11">
    <border>
      <left/>
      <right/>
      <top/>
      <bottom/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/>
      <right/>
      <top style="thin">
        <color theme="9" tint="0.39997558519241921"/>
      </top>
      <bottom/>
      <diagonal/>
    </border>
    <border>
      <left/>
      <right style="thin">
        <color theme="9" tint="0.39997558519241921"/>
      </right>
      <top style="thin">
        <color theme="9" tint="0.39997558519241921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4" fillId="2" borderId="0" xfId="0" applyFont="1" applyFill="1" applyAlignment="1">
      <alignment horizontal="left" indent="1"/>
    </xf>
    <xf numFmtId="0" fontId="0" fillId="2" borderId="0" xfId="0" applyFill="1"/>
    <xf numFmtId="0" fontId="3" fillId="0" borderId="0" xfId="0" applyFont="1"/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center"/>
    </xf>
    <xf numFmtId="0" fontId="2" fillId="4" borderId="5" xfId="0" applyFont="1" applyFill="1" applyBorder="1"/>
    <xf numFmtId="0" fontId="2" fillId="4" borderId="6" xfId="0" applyFont="1" applyFill="1" applyBorder="1"/>
    <xf numFmtId="0" fontId="2" fillId="4" borderId="7" xfId="0" applyFont="1" applyFill="1" applyBorder="1"/>
    <xf numFmtId="14" fontId="0" fillId="3" borderId="5" xfId="0" applyNumberFormat="1" applyFill="1" applyBorder="1"/>
    <xf numFmtId="0" fontId="0" fillId="3" borderId="6" xfId="0" applyFill="1" applyBorder="1"/>
    <xf numFmtId="4" fontId="0" fillId="3" borderId="7" xfId="0" applyNumberFormat="1" applyFill="1" applyBorder="1"/>
    <xf numFmtId="14" fontId="0" fillId="0" borderId="5" xfId="0" applyNumberFormat="1" applyBorder="1"/>
    <xf numFmtId="0" fontId="0" fillId="0" borderId="6" xfId="0" applyBorder="1"/>
    <xf numFmtId="4" fontId="0" fillId="0" borderId="7" xfId="0" applyNumberFormat="1" applyBorder="1"/>
    <xf numFmtId="14" fontId="0" fillId="3" borderId="2" xfId="0" applyNumberFormat="1" applyFill="1" applyBorder="1"/>
    <xf numFmtId="0" fontId="0" fillId="3" borderId="3" xfId="0" applyFill="1" applyBorder="1"/>
    <xf numFmtId="4" fontId="0" fillId="3" borderId="4" xfId="0" applyNumberFormat="1" applyFill="1" applyBorder="1"/>
    <xf numFmtId="0" fontId="2" fillId="4" borderId="8" xfId="0" applyFont="1" applyFill="1" applyBorder="1"/>
    <xf numFmtId="0" fontId="0" fillId="0" borderId="8" xfId="0" applyBorder="1"/>
    <xf numFmtId="0" fontId="0" fillId="0" borderId="9" xfId="0" applyBorder="1"/>
    <xf numFmtId="0" fontId="2" fillId="4" borderId="1" xfId="0" applyFont="1" applyFill="1" applyBorder="1"/>
    <xf numFmtId="14" fontId="0" fillId="0" borderId="1" xfId="0" applyNumberFormat="1" applyBorder="1"/>
    <xf numFmtId="0" fontId="0" fillId="0" borderId="1" xfId="0" applyBorder="1"/>
    <xf numFmtId="14" fontId="0" fillId="6" borderId="1" xfId="0" applyNumberFormat="1" applyFill="1" applyBorder="1"/>
    <xf numFmtId="0" fontId="0" fillId="6" borderId="1" xfId="0" applyFill="1" applyBorder="1"/>
    <xf numFmtId="3" fontId="0" fillId="6" borderId="1" xfId="0" applyNumberFormat="1" applyFill="1" applyBorder="1"/>
    <xf numFmtId="4" fontId="0" fillId="6" borderId="1" xfId="0" applyNumberFormat="1" applyFill="1" applyBorder="1"/>
    <xf numFmtId="0" fontId="0" fillId="3" borderId="1" xfId="0" applyFill="1" applyBorder="1"/>
    <xf numFmtId="0" fontId="2" fillId="4" borderId="10" xfId="0" applyFont="1" applyFill="1" applyBorder="1"/>
    <xf numFmtId="0" fontId="0" fillId="0" borderId="10" xfId="0" applyBorder="1"/>
    <xf numFmtId="3" fontId="0" fillId="3" borderId="1" xfId="0" applyNumberFormat="1" applyFill="1" applyBorder="1"/>
    <xf numFmtId="3" fontId="0" fillId="0" borderId="1" xfId="0" applyNumberFormat="1" applyBorder="1"/>
    <xf numFmtId="0" fontId="2" fillId="8" borderId="1" xfId="0" applyFont="1" applyFill="1" applyBorder="1"/>
    <xf numFmtId="0" fontId="0" fillId="7" borderId="1" xfId="0" applyFill="1" applyBorder="1"/>
    <xf numFmtId="3" fontId="0" fillId="7" borderId="1" xfId="0" applyNumberFormat="1" applyFill="1" applyBorder="1"/>
    <xf numFmtId="9" fontId="0" fillId="7" borderId="1" xfId="0" applyNumberFormat="1" applyFill="1" applyBorder="1"/>
    <xf numFmtId="9" fontId="0" fillId="0" borderId="1" xfId="0" applyNumberFormat="1" applyBorder="1"/>
    <xf numFmtId="14" fontId="0" fillId="3" borderId="1" xfId="0" applyNumberFormat="1" applyFill="1" applyBorder="1"/>
    <xf numFmtId="3" fontId="0" fillId="3" borderId="1" xfId="1" applyNumberFormat="1" applyFont="1" applyFill="1" applyBorder="1"/>
    <xf numFmtId="3" fontId="0" fillId="0" borderId="1" xfId="1" applyNumberFormat="1" applyFont="1" applyBorder="1"/>
    <xf numFmtId="0" fontId="0" fillId="5" borderId="1" xfId="0" applyFill="1" applyBorder="1"/>
    <xf numFmtId="0" fontId="3" fillId="0" borderId="1" xfId="0" applyFont="1" applyBorder="1"/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08F79-7EA1-4611-A49B-420CAED92F5E}">
  <dimension ref="A1:I18"/>
  <sheetViews>
    <sheetView showGridLines="0" tabSelected="1" zoomScale="150" zoomScaleNormal="150" workbookViewId="0">
      <selection activeCell="H11" sqref="H11"/>
    </sheetView>
  </sheetViews>
  <sheetFormatPr defaultRowHeight="14.25" x14ac:dyDescent="0.45"/>
  <cols>
    <col min="1" max="1" width="2.59765625" customWidth="1"/>
    <col min="2" max="2" width="9.6640625" bestFit="1" customWidth="1"/>
    <col min="3" max="3" width="10.6640625" bestFit="1" customWidth="1"/>
    <col min="4" max="4" width="12.3984375" bestFit="1" customWidth="1"/>
    <col min="5" max="5" width="10.19921875" bestFit="1" customWidth="1"/>
    <col min="7" max="7" width="12.3984375" customWidth="1"/>
    <col min="8" max="8" width="10.19921875" customWidth="1"/>
  </cols>
  <sheetData>
    <row r="1" spans="1:9" s="2" customFormat="1" ht="21" customHeight="1" x14ac:dyDescent="0.65">
      <c r="A1" s="1" t="s">
        <v>13</v>
      </c>
      <c r="B1" s="1"/>
      <c r="C1" s="1"/>
      <c r="E1" s="1"/>
    </row>
    <row r="3" spans="1:9" x14ac:dyDescent="0.45">
      <c r="B3" s="5" t="s">
        <v>2</v>
      </c>
      <c r="C3" t="s">
        <v>1</v>
      </c>
    </row>
    <row r="5" spans="1:9" x14ac:dyDescent="0.45">
      <c r="B5" s="5" t="s">
        <v>2</v>
      </c>
      <c r="C5" t="s">
        <v>14</v>
      </c>
    </row>
    <row r="7" spans="1:9" x14ac:dyDescent="0.45">
      <c r="B7" s="6" t="s">
        <v>3</v>
      </c>
      <c r="C7" s="7" t="s">
        <v>4</v>
      </c>
      <c r="D7" s="7" t="s">
        <v>5</v>
      </c>
      <c r="E7" s="8" t="s">
        <v>6</v>
      </c>
    </row>
    <row r="8" spans="1:9" x14ac:dyDescent="0.45">
      <c r="B8" s="9">
        <v>44946</v>
      </c>
      <c r="C8" s="10" t="s">
        <v>9</v>
      </c>
      <c r="D8" s="10" t="s">
        <v>8</v>
      </c>
      <c r="E8" s="11">
        <v>604.95000000000005</v>
      </c>
    </row>
    <row r="9" spans="1:9" x14ac:dyDescent="0.45">
      <c r="B9" s="12">
        <v>44981</v>
      </c>
      <c r="C9" s="13" t="s">
        <v>9</v>
      </c>
      <c r="D9" s="13" t="s">
        <v>10</v>
      </c>
      <c r="E9" s="14">
        <v>397.5</v>
      </c>
    </row>
    <row r="10" spans="1:9" x14ac:dyDescent="0.45">
      <c r="B10" s="9">
        <v>44986</v>
      </c>
      <c r="C10" s="10" t="s">
        <v>7</v>
      </c>
      <c r="D10" s="10" t="s">
        <v>11</v>
      </c>
      <c r="E10" s="11">
        <v>39.75</v>
      </c>
      <c r="G10" s="3" t="s">
        <v>5</v>
      </c>
      <c r="H10" s="3" t="s">
        <v>6</v>
      </c>
    </row>
    <row r="11" spans="1:9" x14ac:dyDescent="0.45">
      <c r="B11" s="12">
        <v>44991</v>
      </c>
      <c r="C11" s="13" t="s">
        <v>9</v>
      </c>
      <c r="D11" s="13" t="s">
        <v>10</v>
      </c>
      <c r="E11" s="14">
        <v>477</v>
      </c>
      <c r="G11" s="41" t="s">
        <v>10</v>
      </c>
      <c r="H11" s="27"/>
      <c r="I11" s="4" t="str">
        <f ca="1">IFERROR(_xlfn.FORMULATEXT(H11),"")</f>
        <v/>
      </c>
    </row>
    <row r="12" spans="1:9" x14ac:dyDescent="0.45">
      <c r="B12" s="9">
        <v>44996</v>
      </c>
      <c r="C12" s="10" t="s">
        <v>9</v>
      </c>
      <c r="D12" s="10" t="s">
        <v>8</v>
      </c>
      <c r="E12" s="11">
        <v>725.94</v>
      </c>
      <c r="H12" s="27"/>
      <c r="I12" s="4" t="str">
        <f ca="1">IFERROR(_xlfn.FORMULATEXT(H12),"")</f>
        <v/>
      </c>
    </row>
    <row r="13" spans="1:9" x14ac:dyDescent="0.45">
      <c r="B13" s="12">
        <v>45031</v>
      </c>
      <c r="C13" s="13" t="s">
        <v>7</v>
      </c>
      <c r="D13" s="13" t="s">
        <v>11</v>
      </c>
      <c r="E13" s="14">
        <v>39.75</v>
      </c>
    </row>
    <row r="14" spans="1:9" x14ac:dyDescent="0.45">
      <c r="B14" s="9">
        <v>45033</v>
      </c>
      <c r="C14" s="10" t="s">
        <v>9</v>
      </c>
      <c r="D14" s="10" t="s">
        <v>10</v>
      </c>
      <c r="E14" s="11">
        <v>318</v>
      </c>
    </row>
    <row r="15" spans="1:9" x14ac:dyDescent="0.45">
      <c r="B15" s="12">
        <v>45035</v>
      </c>
      <c r="C15" s="13" t="s">
        <v>7</v>
      </c>
      <c r="D15" s="13" t="s">
        <v>11</v>
      </c>
      <c r="E15" s="14">
        <v>198.75</v>
      </c>
    </row>
    <row r="16" spans="1:9" x14ac:dyDescent="0.45">
      <c r="B16" s="9">
        <v>45090</v>
      </c>
      <c r="C16" s="10" t="s">
        <v>7</v>
      </c>
      <c r="D16" s="10" t="s">
        <v>12</v>
      </c>
      <c r="E16" s="11">
        <v>358.5</v>
      </c>
    </row>
    <row r="17" spans="2:5" x14ac:dyDescent="0.45">
      <c r="B17" s="12">
        <v>45091</v>
      </c>
      <c r="C17" s="13" t="s">
        <v>9</v>
      </c>
      <c r="D17" s="13" t="s">
        <v>8</v>
      </c>
      <c r="E17" s="14">
        <v>120.99</v>
      </c>
    </row>
    <row r="18" spans="2:5" x14ac:dyDescent="0.45">
      <c r="B18" s="15">
        <v>45107</v>
      </c>
      <c r="C18" s="16" t="s">
        <v>9</v>
      </c>
      <c r="D18" s="16" t="s">
        <v>8</v>
      </c>
      <c r="E18" s="17">
        <v>483.96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3A6D8-D74D-4EC9-B37E-A8F3C0E95650}">
  <dimension ref="A1:L18"/>
  <sheetViews>
    <sheetView showGridLines="0" zoomScale="150" zoomScaleNormal="150" workbookViewId="0">
      <selection activeCell="D5" sqref="D5"/>
    </sheetView>
  </sheetViews>
  <sheetFormatPr defaultRowHeight="14.25" x14ac:dyDescent="0.45"/>
  <cols>
    <col min="1" max="1" width="2.59765625" customWidth="1"/>
    <col min="2" max="2" width="10.73046875" bestFit="1" customWidth="1"/>
    <col min="3" max="3" width="15.73046875" bestFit="1" customWidth="1"/>
    <col min="4" max="5" width="15.59765625" customWidth="1"/>
    <col min="11" max="11" width="10.73046875" bestFit="1" customWidth="1"/>
    <col min="12" max="12" width="6" bestFit="1" customWidth="1"/>
  </cols>
  <sheetData>
    <row r="1" spans="1:12" s="2" customFormat="1" ht="21" customHeight="1" x14ac:dyDescent="0.65">
      <c r="A1" s="1" t="s">
        <v>13</v>
      </c>
      <c r="B1" s="1"/>
      <c r="C1" s="1"/>
      <c r="D1" s="1"/>
    </row>
    <row r="4" spans="1:12" x14ac:dyDescent="0.45">
      <c r="B4" s="18" t="s">
        <v>60</v>
      </c>
      <c r="C4" s="18" t="s">
        <v>15</v>
      </c>
      <c r="D4" s="18" t="s">
        <v>61</v>
      </c>
      <c r="E4" s="29" t="s">
        <v>62</v>
      </c>
      <c r="G4" s="3" t="str">
        <f ca="1">IFERROR(_xlfn.FORMULATEXT(D5),"")</f>
        <v/>
      </c>
    </row>
    <row r="5" spans="1:12" x14ac:dyDescent="0.45">
      <c r="B5" s="19" t="s">
        <v>44</v>
      </c>
      <c r="C5" s="19" t="s">
        <v>18</v>
      </c>
      <c r="D5" s="19"/>
      <c r="E5" s="30"/>
      <c r="G5" s="3" t="str">
        <f ca="1">IFERROR(_xlfn.FORMULATEXT(E5),"")</f>
        <v/>
      </c>
    </row>
    <row r="6" spans="1:12" x14ac:dyDescent="0.45">
      <c r="B6" s="19" t="s">
        <v>45</v>
      </c>
      <c r="C6" s="19" t="s">
        <v>20</v>
      </c>
      <c r="D6" s="19"/>
      <c r="E6" s="30"/>
    </row>
    <row r="7" spans="1:12" x14ac:dyDescent="0.45">
      <c r="B7" s="19" t="s">
        <v>46</v>
      </c>
      <c r="C7" s="19" t="s">
        <v>22</v>
      </c>
      <c r="D7" s="19"/>
      <c r="E7" s="30"/>
      <c r="K7" s="33" t="s">
        <v>60</v>
      </c>
      <c r="L7" s="33" t="s">
        <v>63</v>
      </c>
    </row>
    <row r="8" spans="1:12" x14ac:dyDescent="0.45">
      <c r="B8" s="19" t="s">
        <v>47</v>
      </c>
      <c r="C8" s="19" t="s">
        <v>24</v>
      </c>
      <c r="D8" s="19"/>
      <c r="E8" s="30"/>
      <c r="K8" s="34" t="s">
        <v>58</v>
      </c>
      <c r="L8" s="34">
        <v>2015</v>
      </c>
    </row>
    <row r="9" spans="1:12" x14ac:dyDescent="0.45">
      <c r="B9" s="19" t="s">
        <v>48</v>
      </c>
      <c r="C9" s="19" t="s">
        <v>25</v>
      </c>
      <c r="D9" s="19"/>
      <c r="E9" s="30"/>
      <c r="K9" s="23" t="s">
        <v>47</v>
      </c>
      <c r="L9" s="23">
        <v>2017</v>
      </c>
    </row>
    <row r="10" spans="1:12" x14ac:dyDescent="0.45">
      <c r="B10" s="19" t="s">
        <v>49</v>
      </c>
      <c r="C10" s="19" t="s">
        <v>27</v>
      </c>
      <c r="D10" s="19"/>
      <c r="E10" s="30"/>
      <c r="K10" s="34" t="s">
        <v>59</v>
      </c>
      <c r="L10" s="34">
        <v>2022</v>
      </c>
    </row>
    <row r="11" spans="1:12" x14ac:dyDescent="0.45">
      <c r="B11" s="19" t="s">
        <v>50</v>
      </c>
      <c r="C11" s="19" t="s">
        <v>28</v>
      </c>
      <c r="D11" s="19"/>
      <c r="E11" s="30"/>
      <c r="K11" s="23" t="s">
        <v>44</v>
      </c>
      <c r="L11" s="23">
        <v>2015</v>
      </c>
    </row>
    <row r="12" spans="1:12" x14ac:dyDescent="0.45">
      <c r="B12" s="19" t="s">
        <v>51</v>
      </c>
      <c r="C12" s="19" t="s">
        <v>29</v>
      </c>
      <c r="D12" s="19"/>
      <c r="E12" s="30"/>
      <c r="K12" s="34" t="s">
        <v>53</v>
      </c>
      <c r="L12" s="34">
        <v>2013</v>
      </c>
    </row>
    <row r="13" spans="1:12" x14ac:dyDescent="0.45">
      <c r="B13" s="19" t="s">
        <v>52</v>
      </c>
      <c r="C13" s="19" t="s">
        <v>30</v>
      </c>
      <c r="D13" s="19"/>
      <c r="E13" s="30"/>
      <c r="K13" s="23" t="s">
        <v>55</v>
      </c>
      <c r="L13" s="23">
        <v>2011</v>
      </c>
    </row>
    <row r="14" spans="1:12" x14ac:dyDescent="0.45">
      <c r="B14" s="19" t="s">
        <v>53</v>
      </c>
      <c r="C14" s="19" t="s">
        <v>31</v>
      </c>
      <c r="D14" s="19"/>
      <c r="E14" s="30"/>
      <c r="K14" s="34" t="s">
        <v>48</v>
      </c>
      <c r="L14" s="34">
        <v>2018</v>
      </c>
    </row>
    <row r="15" spans="1:12" x14ac:dyDescent="0.45">
      <c r="B15" s="19" t="s">
        <v>54</v>
      </c>
      <c r="C15" s="19" t="s">
        <v>32</v>
      </c>
      <c r="D15" s="19"/>
      <c r="E15" s="30"/>
      <c r="K15" s="23" t="s">
        <v>46</v>
      </c>
      <c r="L15" s="23">
        <v>2023</v>
      </c>
    </row>
    <row r="16" spans="1:12" x14ac:dyDescent="0.45">
      <c r="B16" s="19" t="s">
        <v>55</v>
      </c>
      <c r="C16" s="19" t="s">
        <v>33</v>
      </c>
      <c r="D16" s="19"/>
      <c r="E16" s="30"/>
      <c r="K16" s="34" t="s">
        <v>51</v>
      </c>
      <c r="L16" s="34">
        <v>2012</v>
      </c>
    </row>
    <row r="17" spans="2:12" x14ac:dyDescent="0.45">
      <c r="B17" s="19" t="s">
        <v>56</v>
      </c>
      <c r="C17" s="19" t="s">
        <v>34</v>
      </c>
      <c r="D17" s="19"/>
      <c r="E17" s="30"/>
      <c r="K17" s="23" t="s">
        <v>50</v>
      </c>
      <c r="L17" s="23">
        <v>2020</v>
      </c>
    </row>
    <row r="18" spans="2:12" x14ac:dyDescent="0.45">
      <c r="B18" s="20" t="s">
        <v>57</v>
      </c>
      <c r="C18" s="20" t="s">
        <v>35</v>
      </c>
      <c r="D18" s="20"/>
      <c r="E18" s="23"/>
      <c r="K18" s="34" t="s">
        <v>52</v>
      </c>
      <c r="L18" s="34">
        <v>2019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073A9-8E04-4D1E-BC63-374D6265A691}">
  <dimension ref="A1:K16"/>
  <sheetViews>
    <sheetView showGridLines="0" zoomScale="150" zoomScaleNormal="150" workbookViewId="0">
      <selection activeCell="E5" sqref="E5"/>
    </sheetView>
  </sheetViews>
  <sheetFormatPr defaultRowHeight="14.25" x14ac:dyDescent="0.45"/>
  <cols>
    <col min="1" max="1" width="2.59765625" customWidth="1"/>
    <col min="2" max="2" width="9.6640625" bestFit="1" customWidth="1"/>
    <col min="3" max="3" width="6.59765625" bestFit="1" customWidth="1"/>
    <col min="4" max="4" width="11.59765625" bestFit="1" customWidth="1"/>
    <col min="5" max="5" width="10.6640625" bestFit="1" customWidth="1"/>
    <col min="6" max="6" width="18.3984375" bestFit="1" customWidth="1"/>
    <col min="9" max="9" width="10.6640625" bestFit="1" customWidth="1"/>
    <col min="10" max="10" width="18.3984375" bestFit="1" customWidth="1"/>
    <col min="11" max="11" width="11.59765625" bestFit="1" customWidth="1"/>
    <col min="12" max="12" width="11.86328125" bestFit="1" customWidth="1"/>
  </cols>
  <sheetData>
    <row r="1" spans="1:11" s="2" customFormat="1" ht="21" customHeight="1" x14ac:dyDescent="0.65">
      <c r="A1" s="1" t="s">
        <v>13</v>
      </c>
      <c r="B1" s="1"/>
      <c r="C1" s="1"/>
      <c r="D1" s="1"/>
    </row>
    <row r="4" spans="1:11" x14ac:dyDescent="0.45">
      <c r="B4" s="21" t="s">
        <v>3</v>
      </c>
      <c r="C4" s="21" t="s">
        <v>89</v>
      </c>
      <c r="D4" s="21" t="s">
        <v>65</v>
      </c>
      <c r="E4" s="21" t="s">
        <v>4</v>
      </c>
      <c r="F4" s="21" t="s">
        <v>5</v>
      </c>
      <c r="H4" s="3" t="str">
        <f ca="1">IFERROR(_xlfn.FORMULATEXT(E5),"")</f>
        <v/>
      </c>
    </row>
    <row r="5" spans="1:11" x14ac:dyDescent="0.45">
      <c r="B5" s="22">
        <v>45179</v>
      </c>
      <c r="C5" s="23">
        <v>4</v>
      </c>
      <c r="D5" s="23" t="s">
        <v>68</v>
      </c>
      <c r="E5" s="23"/>
      <c r="F5" s="23"/>
      <c r="H5" s="3" t="str">
        <f ca="1">IFERROR(_xlfn.FORMULATEXT(F5),"")</f>
        <v/>
      </c>
    </row>
    <row r="6" spans="1:11" x14ac:dyDescent="0.45">
      <c r="B6" s="22">
        <v>45215</v>
      </c>
      <c r="C6" s="23">
        <v>9</v>
      </c>
      <c r="D6" s="23" t="s">
        <v>75</v>
      </c>
      <c r="E6" s="23"/>
      <c r="F6" s="23"/>
    </row>
    <row r="7" spans="1:11" x14ac:dyDescent="0.45">
      <c r="B7" s="22">
        <v>45140</v>
      </c>
      <c r="C7" s="23">
        <v>2</v>
      </c>
      <c r="D7" s="23" t="s">
        <v>83</v>
      </c>
      <c r="E7" s="23"/>
      <c r="F7" s="23"/>
    </row>
    <row r="8" spans="1:11" x14ac:dyDescent="0.45">
      <c r="B8" s="22">
        <v>44967</v>
      </c>
      <c r="C8" s="23">
        <v>8</v>
      </c>
      <c r="D8" s="23" t="s">
        <v>68</v>
      </c>
      <c r="E8" s="23"/>
      <c r="F8" s="23"/>
    </row>
    <row r="9" spans="1:11" x14ac:dyDescent="0.45">
      <c r="B9" s="22">
        <v>45047</v>
      </c>
      <c r="C9" s="23">
        <v>3</v>
      </c>
      <c r="D9" s="23" t="s">
        <v>75</v>
      </c>
      <c r="E9" s="23"/>
      <c r="F9" s="23"/>
      <c r="I9" s="33" t="s">
        <v>4</v>
      </c>
      <c r="J9" s="33" t="s">
        <v>5</v>
      </c>
      <c r="K9" s="33" t="s">
        <v>65</v>
      </c>
    </row>
    <row r="10" spans="1:11" x14ac:dyDescent="0.45">
      <c r="B10" s="22">
        <v>44950</v>
      </c>
      <c r="C10" s="23">
        <v>3</v>
      </c>
      <c r="D10" s="23" t="s">
        <v>88</v>
      </c>
      <c r="E10" s="23"/>
      <c r="F10" s="23"/>
      <c r="I10" s="34" t="s">
        <v>66</v>
      </c>
      <c r="J10" s="34" t="s">
        <v>67</v>
      </c>
      <c r="K10" s="34" t="s">
        <v>68</v>
      </c>
    </row>
    <row r="11" spans="1:11" x14ac:dyDescent="0.45">
      <c r="B11" s="22">
        <v>45079</v>
      </c>
      <c r="C11" s="23">
        <v>6</v>
      </c>
      <c r="D11" s="23" t="s">
        <v>88</v>
      </c>
      <c r="E11" s="23"/>
      <c r="F11" s="23"/>
      <c r="I11" s="23" t="s">
        <v>66</v>
      </c>
      <c r="J11" s="23" t="s">
        <v>69</v>
      </c>
      <c r="K11" s="23" t="s">
        <v>70</v>
      </c>
    </row>
    <row r="12" spans="1:11" x14ac:dyDescent="0.45">
      <c r="B12" s="22">
        <v>45008</v>
      </c>
      <c r="C12" s="23">
        <v>1</v>
      </c>
      <c r="D12" s="23" t="s">
        <v>68</v>
      </c>
      <c r="E12" s="23"/>
      <c r="F12" s="23"/>
      <c r="I12" s="34" t="s">
        <v>72</v>
      </c>
      <c r="J12" s="34" t="s">
        <v>74</v>
      </c>
      <c r="K12" s="34" t="s">
        <v>75</v>
      </c>
    </row>
    <row r="13" spans="1:11" x14ac:dyDescent="0.45">
      <c r="B13" s="22">
        <v>45025</v>
      </c>
      <c r="C13" s="23">
        <v>7</v>
      </c>
      <c r="D13" s="23" t="s">
        <v>83</v>
      </c>
      <c r="E13" s="23"/>
      <c r="F13" s="23"/>
      <c r="I13" s="23" t="s">
        <v>72</v>
      </c>
      <c r="J13" s="23" t="s">
        <v>77</v>
      </c>
      <c r="K13" s="23" t="s">
        <v>78</v>
      </c>
    </row>
    <row r="14" spans="1:11" x14ac:dyDescent="0.45">
      <c r="B14" s="22">
        <v>44968</v>
      </c>
      <c r="C14" s="23">
        <v>9</v>
      </c>
      <c r="D14" s="23" t="s">
        <v>75</v>
      </c>
      <c r="E14" s="23"/>
      <c r="F14" s="23"/>
      <c r="I14" s="34" t="s">
        <v>79</v>
      </c>
      <c r="J14" s="34" t="s">
        <v>82</v>
      </c>
      <c r="K14" s="34" t="s">
        <v>83</v>
      </c>
    </row>
    <row r="15" spans="1:11" x14ac:dyDescent="0.45">
      <c r="B15" s="22">
        <v>45151</v>
      </c>
      <c r="C15" s="23">
        <v>3</v>
      </c>
      <c r="D15" s="23" t="s">
        <v>68</v>
      </c>
      <c r="E15" s="23"/>
      <c r="F15" s="23"/>
      <c r="I15" s="23" t="s">
        <v>84</v>
      </c>
      <c r="J15" s="23" t="s">
        <v>85</v>
      </c>
      <c r="K15" s="23" t="s">
        <v>86</v>
      </c>
    </row>
    <row r="16" spans="1:11" x14ac:dyDescent="0.45">
      <c r="B16" s="22">
        <v>45144</v>
      </c>
      <c r="C16" s="23">
        <v>3</v>
      </c>
      <c r="D16" s="23" t="s">
        <v>78</v>
      </c>
      <c r="E16" s="23"/>
      <c r="F16" s="23"/>
      <c r="I16" s="34" t="s">
        <v>84</v>
      </c>
      <c r="J16" s="34" t="s">
        <v>87</v>
      </c>
      <c r="K16" s="3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5FFE0-31D9-40E8-B8C4-061B42D7100B}">
  <dimension ref="A1:H16"/>
  <sheetViews>
    <sheetView showGridLines="0" zoomScale="150" zoomScaleNormal="150" workbookViewId="0">
      <selection activeCell="G8" sqref="G8"/>
    </sheetView>
  </sheetViews>
  <sheetFormatPr defaultRowHeight="14.25" x14ac:dyDescent="0.45"/>
  <cols>
    <col min="1" max="1" width="2.59765625" customWidth="1"/>
    <col min="2" max="2" width="15.73046875" bestFit="1" customWidth="1"/>
    <col min="3" max="5" width="10.59765625" customWidth="1"/>
    <col min="7" max="7" width="15.73046875" bestFit="1" customWidth="1"/>
  </cols>
  <sheetData>
    <row r="1" spans="1:8" s="2" customFormat="1" ht="21" customHeight="1" x14ac:dyDescent="0.65">
      <c r="A1" s="1" t="s">
        <v>13</v>
      </c>
      <c r="B1" s="1"/>
      <c r="C1" s="1"/>
      <c r="D1" s="1"/>
    </row>
    <row r="4" spans="1:8" x14ac:dyDescent="0.45">
      <c r="B4" s="21" t="s">
        <v>64</v>
      </c>
      <c r="C4" s="21" t="s">
        <v>110</v>
      </c>
      <c r="D4" s="21" t="s">
        <v>112</v>
      </c>
      <c r="E4" s="21" t="s">
        <v>111</v>
      </c>
      <c r="G4" s="41" t="s">
        <v>30</v>
      </c>
    </row>
    <row r="5" spans="1:8" x14ac:dyDescent="0.45">
      <c r="B5" s="28" t="s">
        <v>18</v>
      </c>
      <c r="C5" s="31">
        <v>117510</v>
      </c>
      <c r="D5" s="31">
        <v>125736</v>
      </c>
      <c r="E5" s="31">
        <v>126993</v>
      </c>
      <c r="G5" s="41" t="s">
        <v>110</v>
      </c>
    </row>
    <row r="6" spans="1:8" x14ac:dyDescent="0.45">
      <c r="B6" s="23" t="s">
        <v>20</v>
      </c>
      <c r="C6" s="32">
        <v>113226</v>
      </c>
      <c r="D6" s="32">
        <v>118887</v>
      </c>
      <c r="E6" s="32">
        <v>124831</v>
      </c>
    </row>
    <row r="7" spans="1:8" x14ac:dyDescent="0.45">
      <c r="B7" s="28" t="s">
        <v>22</v>
      </c>
      <c r="C7" s="31">
        <v>119036</v>
      </c>
      <c r="D7" s="31">
        <v>136891</v>
      </c>
      <c r="E7" s="31">
        <v>149211</v>
      </c>
      <c r="G7" s="3" t="s">
        <v>6</v>
      </c>
    </row>
    <row r="8" spans="1:8" x14ac:dyDescent="0.45">
      <c r="B8" s="23" t="s">
        <v>24</v>
      </c>
      <c r="C8" s="32">
        <v>116519</v>
      </c>
      <c r="D8" s="32">
        <v>129336</v>
      </c>
      <c r="E8" s="32">
        <v>147443</v>
      </c>
      <c r="G8" s="26"/>
      <c r="H8" s="4" t="str">
        <f ca="1">IFERROR(_xlfn.FORMULATEXT(G8),"")</f>
        <v/>
      </c>
    </row>
    <row r="9" spans="1:8" x14ac:dyDescent="0.45">
      <c r="B9" s="28" t="s">
        <v>25</v>
      </c>
      <c r="C9" s="31">
        <v>109438</v>
      </c>
      <c r="D9" s="31">
        <v>116004</v>
      </c>
      <c r="E9" s="31">
        <v>128764</v>
      </c>
      <c r="G9" s="26"/>
      <c r="H9" s="4" t="str">
        <f ca="1">IFERROR(_xlfn.FORMULATEXT(G9),"")</f>
        <v/>
      </c>
    </row>
    <row r="10" spans="1:8" x14ac:dyDescent="0.45">
      <c r="B10" s="23" t="s">
        <v>27</v>
      </c>
      <c r="C10" s="32">
        <v>101939</v>
      </c>
      <c r="D10" s="32">
        <v>116210</v>
      </c>
      <c r="E10" s="32">
        <v>131317</v>
      </c>
    </row>
    <row r="11" spans="1:8" x14ac:dyDescent="0.45">
      <c r="B11" s="28" t="s">
        <v>28</v>
      </c>
      <c r="C11" s="31">
        <v>122861</v>
      </c>
      <c r="D11" s="31">
        <v>125318</v>
      </c>
      <c r="E11" s="31">
        <v>132837</v>
      </c>
    </row>
    <row r="12" spans="1:8" x14ac:dyDescent="0.45">
      <c r="B12" s="23" t="s">
        <v>29</v>
      </c>
      <c r="C12" s="32">
        <v>107031</v>
      </c>
      <c r="D12" s="32">
        <v>113453</v>
      </c>
      <c r="E12" s="32">
        <v>125933</v>
      </c>
    </row>
    <row r="13" spans="1:8" x14ac:dyDescent="0.45">
      <c r="B13" s="28" t="s">
        <v>30</v>
      </c>
      <c r="C13" s="31">
        <v>128310</v>
      </c>
      <c r="D13" s="31">
        <v>133442</v>
      </c>
      <c r="E13" s="31">
        <v>145452</v>
      </c>
    </row>
    <row r="14" spans="1:8" x14ac:dyDescent="0.45">
      <c r="B14" s="23" t="s">
        <v>31</v>
      </c>
      <c r="C14" s="32">
        <v>111014</v>
      </c>
      <c r="D14" s="32">
        <v>127666</v>
      </c>
      <c r="E14" s="32">
        <v>144263</v>
      </c>
    </row>
    <row r="15" spans="1:8" x14ac:dyDescent="0.45">
      <c r="B15" s="28" t="s">
        <v>32</v>
      </c>
      <c r="C15" s="31">
        <v>107626</v>
      </c>
      <c r="D15" s="31">
        <v>123770</v>
      </c>
      <c r="E15" s="31">
        <v>133672</v>
      </c>
    </row>
    <row r="16" spans="1:8" x14ac:dyDescent="0.45">
      <c r="B16" s="23" t="s">
        <v>113</v>
      </c>
      <c r="C16" s="32">
        <v>134397</v>
      </c>
      <c r="D16" s="32">
        <v>151869</v>
      </c>
      <c r="E16" s="32">
        <v>162500</v>
      </c>
    </row>
  </sheetData>
  <dataValidations count="2">
    <dataValidation type="list" allowBlank="1" showInputMessage="1" showErrorMessage="1" sqref="G4" xr:uid="{431009C7-D7B1-4E58-B752-35BE43E5C0D9}">
      <formula1>$B$5:$B$16</formula1>
    </dataValidation>
    <dataValidation type="list" allowBlank="1" showInputMessage="1" showErrorMessage="1" sqref="G5" xr:uid="{F149F18C-B5F1-464A-AF23-DC5295693807}">
      <formula1>$C$4:$E$4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0D997-495F-4CD6-8378-F77686BD063F}">
  <dimension ref="A1:I18"/>
  <sheetViews>
    <sheetView showGridLines="0" zoomScale="150" zoomScaleNormal="150" workbookViewId="0">
      <selection activeCell="H4" sqref="H4"/>
    </sheetView>
  </sheetViews>
  <sheetFormatPr defaultRowHeight="14.25" x14ac:dyDescent="0.45"/>
  <cols>
    <col min="1" max="1" width="2.59765625" customWidth="1"/>
    <col min="2" max="2" width="15.73046875" bestFit="1" customWidth="1"/>
    <col min="3" max="3" width="11.59765625" bestFit="1" customWidth="1"/>
    <col min="4" max="4" width="12.86328125" bestFit="1" customWidth="1"/>
    <col min="5" max="5" width="15.73046875" bestFit="1" customWidth="1"/>
  </cols>
  <sheetData>
    <row r="1" spans="1:9" s="2" customFormat="1" ht="21" customHeight="1" x14ac:dyDescent="0.65">
      <c r="A1" s="1" t="s">
        <v>0</v>
      </c>
      <c r="B1" s="1"/>
      <c r="C1" s="1"/>
      <c r="D1" s="1"/>
    </row>
    <row r="4" spans="1:9" x14ac:dyDescent="0.45">
      <c r="B4" s="21" t="s">
        <v>15</v>
      </c>
      <c r="C4" s="21" t="s">
        <v>16</v>
      </c>
      <c r="D4" s="21" t="s">
        <v>91</v>
      </c>
      <c r="E4" s="21" t="s">
        <v>17</v>
      </c>
      <c r="G4" s="41" t="s">
        <v>93</v>
      </c>
      <c r="H4" s="26"/>
      <c r="I4" s="4" t="str">
        <f ca="1">IFERROR(_xlfn.FORMULATEXT(H4),"")</f>
        <v/>
      </c>
    </row>
    <row r="5" spans="1:9" x14ac:dyDescent="0.45">
      <c r="B5" s="28" t="s">
        <v>18</v>
      </c>
      <c r="C5" s="28" t="s">
        <v>19</v>
      </c>
      <c r="D5" s="28">
        <v>2007</v>
      </c>
      <c r="E5" s="31">
        <v>13000</v>
      </c>
    </row>
    <row r="6" spans="1:9" x14ac:dyDescent="0.45">
      <c r="B6" s="23" t="s">
        <v>20</v>
      </c>
      <c r="C6" s="23" t="s">
        <v>21</v>
      </c>
      <c r="D6" s="23">
        <v>2007</v>
      </c>
      <c r="E6" s="32">
        <v>8000</v>
      </c>
    </row>
    <row r="7" spans="1:9" x14ac:dyDescent="0.45">
      <c r="B7" s="28" t="s">
        <v>22</v>
      </c>
      <c r="C7" s="28" t="s">
        <v>23</v>
      </c>
      <c r="D7" s="28">
        <v>2007</v>
      </c>
      <c r="E7" s="31">
        <v>4800</v>
      </c>
    </row>
    <row r="8" spans="1:9" x14ac:dyDescent="0.45">
      <c r="B8" s="23" t="s">
        <v>24</v>
      </c>
      <c r="C8" s="23" t="s">
        <v>21</v>
      </c>
      <c r="D8" s="23">
        <v>2021</v>
      </c>
      <c r="E8" s="32">
        <v>5500</v>
      </c>
    </row>
    <row r="9" spans="1:9" x14ac:dyDescent="0.45">
      <c r="B9" s="28" t="s">
        <v>25</v>
      </c>
      <c r="C9" s="28" t="s">
        <v>26</v>
      </c>
      <c r="D9" s="28">
        <v>2007</v>
      </c>
      <c r="E9" s="31">
        <v>6800</v>
      </c>
    </row>
    <row r="10" spans="1:9" x14ac:dyDescent="0.45">
      <c r="B10" s="23" t="s">
        <v>27</v>
      </c>
      <c r="C10" s="23" t="s">
        <v>21</v>
      </c>
      <c r="D10" s="23">
        <v>2010</v>
      </c>
      <c r="E10" s="32">
        <v>6500</v>
      </c>
    </row>
    <row r="11" spans="1:9" x14ac:dyDescent="0.45">
      <c r="B11" s="28" t="s">
        <v>28</v>
      </c>
      <c r="C11" s="28" t="s">
        <v>21</v>
      </c>
      <c r="D11" s="28">
        <v>2007</v>
      </c>
      <c r="E11" s="31">
        <v>15000</v>
      </c>
    </row>
    <row r="12" spans="1:9" x14ac:dyDescent="0.45">
      <c r="B12" s="23" t="s">
        <v>92</v>
      </c>
      <c r="C12" s="23" t="s">
        <v>23</v>
      </c>
      <c r="D12" s="23">
        <v>2013</v>
      </c>
      <c r="E12" s="32">
        <v>4700</v>
      </c>
    </row>
    <row r="13" spans="1:9" x14ac:dyDescent="0.45">
      <c r="B13" s="28" t="s">
        <v>30</v>
      </c>
      <c r="C13" s="28" t="s">
        <v>26</v>
      </c>
      <c r="D13" s="28">
        <v>2019</v>
      </c>
      <c r="E13" s="31">
        <v>5200</v>
      </c>
    </row>
    <row r="14" spans="1:9" x14ac:dyDescent="0.45">
      <c r="B14" s="23" t="s">
        <v>31</v>
      </c>
      <c r="C14" s="23" t="s">
        <v>21</v>
      </c>
      <c r="D14" s="23">
        <v>2011</v>
      </c>
      <c r="E14" s="32">
        <v>6000</v>
      </c>
    </row>
    <row r="15" spans="1:9" x14ac:dyDescent="0.45">
      <c r="B15" s="28" t="s">
        <v>32</v>
      </c>
      <c r="C15" s="28" t="s">
        <v>6</v>
      </c>
      <c r="D15" s="28">
        <v>2007</v>
      </c>
      <c r="E15" s="31">
        <v>6900</v>
      </c>
    </row>
    <row r="16" spans="1:9" x14ac:dyDescent="0.45">
      <c r="B16" s="23" t="s">
        <v>33</v>
      </c>
      <c r="C16" s="23" t="s">
        <v>19</v>
      </c>
      <c r="D16" s="23">
        <v>2020</v>
      </c>
      <c r="E16" s="32">
        <v>12000</v>
      </c>
    </row>
    <row r="17" spans="2:5" x14ac:dyDescent="0.45">
      <c r="B17" s="28" t="s">
        <v>34</v>
      </c>
      <c r="C17" s="28" t="s">
        <v>21</v>
      </c>
      <c r="D17" s="28">
        <v>2007</v>
      </c>
      <c r="E17" s="31">
        <v>7900</v>
      </c>
    </row>
    <row r="18" spans="2:5" x14ac:dyDescent="0.45">
      <c r="B18" s="23" t="s">
        <v>35</v>
      </c>
      <c r="C18" s="23" t="s">
        <v>36</v>
      </c>
      <c r="D18" s="23">
        <v>2009</v>
      </c>
      <c r="E18" s="32">
        <v>5500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69762-F9EB-416B-8860-293B35897700}">
  <dimension ref="A1:H17"/>
  <sheetViews>
    <sheetView showGridLines="0" zoomScale="150" zoomScaleNormal="150" workbookViewId="0">
      <selection activeCell="D5" sqref="D5"/>
    </sheetView>
  </sheetViews>
  <sheetFormatPr defaultRowHeight="14.25" x14ac:dyDescent="0.45"/>
  <cols>
    <col min="1" max="1" width="2.59765625" customWidth="1"/>
    <col min="2" max="2" width="17.33203125" bestFit="1" customWidth="1"/>
    <col min="3" max="3" width="10.19921875" bestFit="1" customWidth="1"/>
    <col min="4" max="4" width="9.796875" bestFit="1" customWidth="1"/>
    <col min="7" max="7" width="10.19921875" bestFit="1" customWidth="1"/>
    <col min="8" max="8" width="9.796875" bestFit="1" customWidth="1"/>
  </cols>
  <sheetData>
    <row r="1" spans="1:8" s="2" customFormat="1" ht="21" customHeight="1" x14ac:dyDescent="0.65">
      <c r="A1" s="1" t="s">
        <v>0</v>
      </c>
      <c r="B1" s="1"/>
      <c r="C1" s="1"/>
      <c r="D1" s="1"/>
    </row>
    <row r="4" spans="1:8" x14ac:dyDescent="0.45">
      <c r="B4" s="21" t="s">
        <v>64</v>
      </c>
      <c r="C4" s="21" t="s">
        <v>6</v>
      </c>
      <c r="D4" s="21" t="s">
        <v>94</v>
      </c>
      <c r="G4" s="3" t="str">
        <f ca="1">IFERROR(_xlfn.FORMULATEXT(D5),"")</f>
        <v/>
      </c>
    </row>
    <row r="5" spans="1:8" x14ac:dyDescent="0.45">
      <c r="B5" s="23" t="s">
        <v>30</v>
      </c>
      <c r="C5" s="32">
        <v>25000</v>
      </c>
      <c r="D5" s="37"/>
    </row>
    <row r="6" spans="1:8" x14ac:dyDescent="0.45">
      <c r="B6" s="23" t="s">
        <v>31</v>
      </c>
      <c r="C6" s="32">
        <v>9200</v>
      </c>
      <c r="D6" s="37"/>
    </row>
    <row r="7" spans="1:8" x14ac:dyDescent="0.45">
      <c r="B7" s="23" t="s">
        <v>32</v>
      </c>
      <c r="C7" s="32">
        <v>12000</v>
      </c>
      <c r="D7" s="37"/>
    </row>
    <row r="8" spans="1:8" x14ac:dyDescent="0.45">
      <c r="B8" s="23" t="s">
        <v>33</v>
      </c>
      <c r="C8" s="32">
        <v>65900</v>
      </c>
      <c r="D8" s="37"/>
      <c r="G8" s="33" t="s">
        <v>6</v>
      </c>
      <c r="H8" s="33" t="s">
        <v>94</v>
      </c>
    </row>
    <row r="9" spans="1:8" x14ac:dyDescent="0.45">
      <c r="B9" s="23" t="s">
        <v>34</v>
      </c>
      <c r="C9" s="32">
        <v>16100</v>
      </c>
      <c r="D9" s="37"/>
      <c r="G9" s="35">
        <v>10000</v>
      </c>
      <c r="H9" s="36">
        <v>0.05</v>
      </c>
    </row>
    <row r="10" spans="1:8" x14ac:dyDescent="0.45">
      <c r="B10" s="23" t="s">
        <v>35</v>
      </c>
      <c r="C10" s="32">
        <v>39500</v>
      </c>
      <c r="D10" s="37"/>
      <c r="G10" s="32">
        <v>50000</v>
      </c>
      <c r="H10" s="37">
        <v>0.25</v>
      </c>
    </row>
    <row r="11" spans="1:8" x14ac:dyDescent="0.45">
      <c r="B11" s="23" t="s">
        <v>37</v>
      </c>
      <c r="C11" s="32">
        <v>38700</v>
      </c>
      <c r="D11" s="37"/>
      <c r="G11" s="35">
        <v>20000</v>
      </c>
      <c r="H11" s="36">
        <v>0.1</v>
      </c>
    </row>
    <row r="12" spans="1:8" x14ac:dyDescent="0.45">
      <c r="B12" s="23" t="s">
        <v>38</v>
      </c>
      <c r="C12" s="32">
        <v>10900</v>
      </c>
      <c r="D12" s="37"/>
      <c r="G12" s="32">
        <v>40000</v>
      </c>
      <c r="H12" s="37">
        <v>0.2</v>
      </c>
    </row>
    <row r="13" spans="1:8" x14ac:dyDescent="0.45">
      <c r="B13" s="23" t="s">
        <v>39</v>
      </c>
      <c r="C13" s="32">
        <v>7200</v>
      </c>
      <c r="D13" s="37"/>
      <c r="G13" s="35">
        <v>0</v>
      </c>
      <c r="H13" s="36">
        <v>0</v>
      </c>
    </row>
    <row r="14" spans="1:8" x14ac:dyDescent="0.45">
      <c r="B14" s="23" t="s">
        <v>40</v>
      </c>
      <c r="C14" s="32">
        <v>63000</v>
      </c>
      <c r="D14" s="37"/>
      <c r="G14" s="32">
        <v>30000</v>
      </c>
      <c r="H14" s="37">
        <v>0.15</v>
      </c>
    </row>
    <row r="15" spans="1:8" x14ac:dyDescent="0.45">
      <c r="B15" s="23" t="s">
        <v>41</v>
      </c>
      <c r="C15" s="32">
        <v>36900</v>
      </c>
      <c r="D15" s="37"/>
    </row>
    <row r="16" spans="1:8" x14ac:dyDescent="0.45">
      <c r="B16" s="23" t="s">
        <v>42</v>
      </c>
      <c r="C16" s="32">
        <v>42200</v>
      </c>
      <c r="D16" s="37"/>
    </row>
    <row r="17" spans="2:4" x14ac:dyDescent="0.45">
      <c r="B17" s="23" t="s">
        <v>43</v>
      </c>
      <c r="C17" s="32">
        <v>30700</v>
      </c>
      <c r="D17" s="3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4040C-9473-4B60-A33E-A48E4ED670B5}">
  <dimension ref="A1:K17"/>
  <sheetViews>
    <sheetView showGridLines="0" zoomScale="150" zoomScaleNormal="150" workbookViewId="0">
      <selection activeCell="H5" sqref="H5"/>
    </sheetView>
  </sheetViews>
  <sheetFormatPr defaultRowHeight="14.25" x14ac:dyDescent="0.45"/>
  <cols>
    <col min="1" max="1" width="2.59765625" customWidth="1"/>
    <col min="2" max="2" width="9.6640625" bestFit="1" customWidth="1"/>
    <col min="3" max="3" width="14.33203125" bestFit="1" customWidth="1"/>
    <col min="4" max="4" width="11.46484375" bestFit="1" customWidth="1"/>
    <col min="5" max="5" width="7" customWidth="1"/>
    <col min="7" max="7" width="9.6640625" bestFit="1" customWidth="1"/>
  </cols>
  <sheetData>
    <row r="1" spans="1:11" s="2" customFormat="1" ht="21" customHeight="1" x14ac:dyDescent="0.65">
      <c r="A1" s="1" t="s">
        <v>0</v>
      </c>
      <c r="B1" s="1"/>
      <c r="C1" s="1"/>
    </row>
    <row r="4" spans="1:11" x14ac:dyDescent="0.45">
      <c r="B4" s="21" t="s">
        <v>3</v>
      </c>
      <c r="C4" s="21" t="s">
        <v>4</v>
      </c>
      <c r="D4" s="21" t="s">
        <v>95</v>
      </c>
      <c r="E4" s="21" t="s">
        <v>96</v>
      </c>
      <c r="G4" t="s">
        <v>109</v>
      </c>
    </row>
    <row r="5" spans="1:11" x14ac:dyDescent="0.45">
      <c r="B5" s="38">
        <v>44947</v>
      </c>
      <c r="C5" s="28" t="s">
        <v>97</v>
      </c>
      <c r="D5" s="28" t="s">
        <v>106</v>
      </c>
      <c r="E5" s="39">
        <v>3500</v>
      </c>
      <c r="G5" s="41" t="s">
        <v>98</v>
      </c>
      <c r="H5" s="26"/>
      <c r="I5" s="4" t="str">
        <f ca="1">IFERROR(_xlfn.FORMULATEXT(H5),"")</f>
        <v/>
      </c>
    </row>
    <row r="6" spans="1:11" x14ac:dyDescent="0.45">
      <c r="B6" s="22">
        <v>45015</v>
      </c>
      <c r="C6" s="23" t="s">
        <v>99</v>
      </c>
      <c r="D6" s="23" t="s">
        <v>100</v>
      </c>
      <c r="E6" s="40">
        <v>1250</v>
      </c>
    </row>
    <row r="7" spans="1:11" x14ac:dyDescent="0.45">
      <c r="B7" s="38">
        <v>45037</v>
      </c>
      <c r="C7" s="28" t="s">
        <v>97</v>
      </c>
      <c r="D7" s="28" t="s">
        <v>98</v>
      </c>
      <c r="E7" s="39">
        <v>5500</v>
      </c>
    </row>
    <row r="8" spans="1:11" x14ac:dyDescent="0.45">
      <c r="B8" s="22">
        <v>45049</v>
      </c>
      <c r="C8" s="23" t="s">
        <v>97</v>
      </c>
      <c r="D8" s="23" t="s">
        <v>106</v>
      </c>
      <c r="E8" s="40">
        <v>1600</v>
      </c>
    </row>
    <row r="9" spans="1:11" x14ac:dyDescent="0.45">
      <c r="B9" s="38">
        <v>45055</v>
      </c>
      <c r="C9" s="28" t="s">
        <v>101</v>
      </c>
      <c r="D9" s="28" t="s">
        <v>102</v>
      </c>
      <c r="E9" s="39">
        <v>4000</v>
      </c>
      <c r="G9" t="s">
        <v>108</v>
      </c>
    </row>
    <row r="10" spans="1:11" x14ac:dyDescent="0.45">
      <c r="B10" s="22">
        <v>45073</v>
      </c>
      <c r="C10" s="23" t="s">
        <v>97</v>
      </c>
      <c r="D10" s="23" t="s">
        <v>104</v>
      </c>
      <c r="E10" s="40">
        <v>5500</v>
      </c>
      <c r="G10" s="24"/>
      <c r="H10" s="25"/>
      <c r="I10" s="25"/>
      <c r="J10" s="26"/>
      <c r="K10" s="4" t="str">
        <f ca="1">IFERROR(_xlfn.FORMULATEXT(G10),"")</f>
        <v/>
      </c>
    </row>
    <row r="11" spans="1:11" x14ac:dyDescent="0.45">
      <c r="B11" s="38">
        <v>45083</v>
      </c>
      <c r="C11" s="28" t="s">
        <v>101</v>
      </c>
      <c r="D11" s="28" t="s">
        <v>103</v>
      </c>
      <c r="E11" s="39">
        <v>2500</v>
      </c>
    </row>
    <row r="12" spans="1:11" x14ac:dyDescent="0.45">
      <c r="B12" s="22">
        <v>45104</v>
      </c>
      <c r="C12" s="23" t="s">
        <v>97</v>
      </c>
      <c r="D12" s="23" t="s">
        <v>98</v>
      </c>
      <c r="E12" s="40">
        <v>4000</v>
      </c>
    </row>
    <row r="13" spans="1:11" x14ac:dyDescent="0.45">
      <c r="B13" s="38">
        <v>45108</v>
      </c>
      <c r="C13" s="28" t="s">
        <v>101</v>
      </c>
      <c r="D13" s="28" t="s">
        <v>105</v>
      </c>
      <c r="E13" s="39">
        <v>8250</v>
      </c>
    </row>
    <row r="14" spans="1:11" x14ac:dyDescent="0.45">
      <c r="B14" s="22">
        <v>45111</v>
      </c>
      <c r="C14" s="23" t="s">
        <v>101</v>
      </c>
      <c r="D14" s="23" t="s">
        <v>105</v>
      </c>
      <c r="E14" s="40">
        <v>1500</v>
      </c>
      <c r="G14" t="s">
        <v>107</v>
      </c>
    </row>
    <row r="15" spans="1:11" x14ac:dyDescent="0.45">
      <c r="B15" s="38">
        <v>45115</v>
      </c>
      <c r="C15" s="28" t="s">
        <v>99</v>
      </c>
      <c r="D15" s="28" t="s">
        <v>106</v>
      </c>
      <c r="E15" s="39">
        <v>3400</v>
      </c>
      <c r="G15" s="24"/>
      <c r="H15" s="26"/>
      <c r="I15" s="4" t="str">
        <f ca="1">IFERROR(_xlfn.FORMULATEXT(G15),"")</f>
        <v/>
      </c>
    </row>
    <row r="16" spans="1:11" x14ac:dyDescent="0.45">
      <c r="B16" s="22">
        <v>45128</v>
      </c>
      <c r="C16" s="23" t="s">
        <v>97</v>
      </c>
      <c r="D16" s="23" t="s">
        <v>98</v>
      </c>
      <c r="E16" s="40">
        <v>7500</v>
      </c>
    </row>
    <row r="17" spans="2:5" x14ac:dyDescent="0.45">
      <c r="B17" s="38">
        <v>45153</v>
      </c>
      <c r="C17" s="28" t="s">
        <v>97</v>
      </c>
      <c r="D17" s="28" t="s">
        <v>104</v>
      </c>
      <c r="E17" s="39">
        <v>1450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B8798-75D9-4198-8540-A378A7C42D14}">
  <dimension ref="A1:J16"/>
  <sheetViews>
    <sheetView showGridLines="0" zoomScale="150" zoomScaleNormal="150" workbookViewId="0">
      <selection activeCell="I8" sqref="I8"/>
    </sheetView>
  </sheetViews>
  <sheetFormatPr defaultRowHeight="14.25" x14ac:dyDescent="0.45"/>
  <cols>
    <col min="1" max="1" width="2.59765625" customWidth="1"/>
    <col min="2" max="2" width="10.6640625" bestFit="1" customWidth="1"/>
    <col min="3" max="3" width="18.3984375" bestFit="1" customWidth="1"/>
    <col min="4" max="4" width="6.9296875" bestFit="1" customWidth="1"/>
    <col min="5" max="5" width="6.59765625" bestFit="1" customWidth="1"/>
    <col min="8" max="8" width="18.3984375" bestFit="1" customWidth="1"/>
  </cols>
  <sheetData>
    <row r="1" spans="1:10" s="2" customFormat="1" ht="21" customHeight="1" x14ac:dyDescent="0.65">
      <c r="A1" s="1" t="s">
        <v>0</v>
      </c>
      <c r="B1" s="1"/>
      <c r="C1" s="1"/>
    </row>
    <row r="4" spans="1:10" x14ac:dyDescent="0.45">
      <c r="B4" s="21" t="s">
        <v>4</v>
      </c>
      <c r="C4" s="21" t="s">
        <v>5</v>
      </c>
      <c r="D4" s="21" t="s">
        <v>90</v>
      </c>
      <c r="E4" s="21" t="s">
        <v>89</v>
      </c>
      <c r="H4" s="3" t="str">
        <f ca="1">IFERROR(_xlfn.FORMULATEXT(I8),"")</f>
        <v/>
      </c>
    </row>
    <row r="5" spans="1:10" x14ac:dyDescent="0.45">
      <c r="B5" s="28" t="s">
        <v>66</v>
      </c>
      <c r="C5" s="28" t="s">
        <v>67</v>
      </c>
      <c r="D5" s="31">
        <v>350</v>
      </c>
      <c r="E5" s="31">
        <v>41</v>
      </c>
    </row>
    <row r="6" spans="1:10" x14ac:dyDescent="0.45">
      <c r="B6" s="23" t="s">
        <v>66</v>
      </c>
      <c r="C6" s="23" t="s">
        <v>69</v>
      </c>
      <c r="D6" s="32">
        <v>552</v>
      </c>
      <c r="E6" s="32">
        <v>18</v>
      </c>
    </row>
    <row r="7" spans="1:10" x14ac:dyDescent="0.45">
      <c r="B7" s="28" t="s">
        <v>66</v>
      </c>
      <c r="C7" s="28" t="s">
        <v>71</v>
      </c>
      <c r="D7" s="31">
        <v>300</v>
      </c>
      <c r="E7" s="31">
        <v>7</v>
      </c>
      <c r="H7" s="42" t="s">
        <v>5</v>
      </c>
      <c r="I7" s="42" t="s">
        <v>90</v>
      </c>
      <c r="J7" s="42" t="s">
        <v>89</v>
      </c>
    </row>
    <row r="8" spans="1:10" x14ac:dyDescent="0.45">
      <c r="B8" s="23" t="s">
        <v>72</v>
      </c>
      <c r="C8" s="23" t="s">
        <v>73</v>
      </c>
      <c r="D8" s="32">
        <v>1381</v>
      </c>
      <c r="E8" s="32">
        <v>84</v>
      </c>
      <c r="H8" s="41" t="s">
        <v>69</v>
      </c>
      <c r="I8" s="25"/>
      <c r="J8" s="25"/>
    </row>
    <row r="9" spans="1:10" x14ac:dyDescent="0.45">
      <c r="B9" s="28" t="s">
        <v>72</v>
      </c>
      <c r="C9" s="28" t="s">
        <v>74</v>
      </c>
      <c r="D9" s="31">
        <v>2926</v>
      </c>
      <c r="E9" s="31">
        <v>14</v>
      </c>
      <c r="H9" s="41" t="s">
        <v>74</v>
      </c>
      <c r="I9" s="25"/>
      <c r="J9" s="25"/>
    </row>
    <row r="10" spans="1:10" x14ac:dyDescent="0.45">
      <c r="B10" s="23" t="s">
        <v>72</v>
      </c>
      <c r="C10" s="23" t="s">
        <v>76</v>
      </c>
      <c r="D10" s="32">
        <v>894</v>
      </c>
      <c r="E10" s="32">
        <v>97</v>
      </c>
      <c r="H10" s="41" t="s">
        <v>80</v>
      </c>
      <c r="I10" s="25"/>
      <c r="J10" s="25"/>
    </row>
    <row r="11" spans="1:10" x14ac:dyDescent="0.45">
      <c r="B11" s="28" t="s">
        <v>72</v>
      </c>
      <c r="C11" s="28" t="s">
        <v>77</v>
      </c>
      <c r="D11" s="31">
        <v>1098</v>
      </c>
      <c r="E11" s="31">
        <v>36</v>
      </c>
      <c r="H11" s="41" t="s">
        <v>87</v>
      </c>
      <c r="I11" s="25"/>
      <c r="J11" s="25"/>
    </row>
    <row r="12" spans="1:10" x14ac:dyDescent="0.45">
      <c r="B12" s="23" t="s">
        <v>79</v>
      </c>
      <c r="C12" s="23" t="s">
        <v>80</v>
      </c>
      <c r="D12" s="32">
        <v>191</v>
      </c>
      <c r="E12" s="32">
        <v>27</v>
      </c>
    </row>
    <row r="13" spans="1:10" x14ac:dyDescent="0.45">
      <c r="B13" s="28" t="s">
        <v>79</v>
      </c>
      <c r="C13" s="28" t="s">
        <v>81</v>
      </c>
      <c r="D13" s="31">
        <v>267</v>
      </c>
      <c r="E13" s="31">
        <v>19</v>
      </c>
    </row>
    <row r="14" spans="1:10" x14ac:dyDescent="0.45">
      <c r="B14" s="23" t="s">
        <v>79</v>
      </c>
      <c r="C14" s="23" t="s">
        <v>82</v>
      </c>
      <c r="D14" s="32">
        <v>89</v>
      </c>
      <c r="E14" s="32">
        <v>50</v>
      </c>
    </row>
    <row r="15" spans="1:10" x14ac:dyDescent="0.45">
      <c r="B15" s="28" t="s">
        <v>84</v>
      </c>
      <c r="C15" s="28" t="s">
        <v>85</v>
      </c>
      <c r="D15" s="31">
        <v>215</v>
      </c>
      <c r="E15" s="31">
        <v>97</v>
      </c>
    </row>
    <row r="16" spans="1:10" x14ac:dyDescent="0.45">
      <c r="B16" s="23" t="s">
        <v>84</v>
      </c>
      <c r="C16" s="23" t="s">
        <v>87</v>
      </c>
      <c r="D16" s="32">
        <v>259</v>
      </c>
      <c r="E16" s="32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Przykład 1</vt:lpstr>
      <vt:lpstr>Przykład 2</vt:lpstr>
      <vt:lpstr>Przykład 3</vt:lpstr>
      <vt:lpstr>Przykład 4</vt:lpstr>
      <vt:lpstr>Przykład 5</vt:lpstr>
      <vt:lpstr>Przykład 6</vt:lpstr>
      <vt:lpstr>Przykład 7</vt:lpstr>
      <vt:lpstr>Przykład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Sikorski</dc:creator>
  <cp:lastModifiedBy>Michał Sikorski</cp:lastModifiedBy>
  <dcterms:created xsi:type="dcterms:W3CDTF">2023-12-06T18:13:38Z</dcterms:created>
  <dcterms:modified xsi:type="dcterms:W3CDTF">2023-12-06T21:59:23Z</dcterms:modified>
</cp:coreProperties>
</file>